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gefuser\Desktop\★청소년 포상시상 후원명칭\2025년도\"/>
    </mc:Choice>
  </mc:AlternateContent>
  <bookViews>
    <workbookView xWindow="0" yWindow="0" windowWidth="28800" windowHeight="12255"/>
  </bookViews>
  <sheets>
    <sheet name="세부내역" sheetId="1" r:id="rId1"/>
  </sheets>
  <calcPr calcId="162913"/>
</workbook>
</file>

<file path=xl/calcChain.xml><?xml version="1.0" encoding="utf-8"?>
<calcChain xmlns="http://schemas.openxmlformats.org/spreadsheetml/2006/main">
  <c r="Q11" i="1" l="1"/>
  <c r="Z11" i="1"/>
  <c r="V9" i="1"/>
  <c r="V10" i="1"/>
  <c r="V11" i="1"/>
  <c r="V8" i="1"/>
  <c r="U8" i="1"/>
  <c r="U11" i="1" l="1"/>
  <c r="Z12" i="1" l="1"/>
  <c r="V12" i="1"/>
  <c r="U12" i="1" s="1"/>
  <c r="Q12" i="1"/>
  <c r="N12" i="1"/>
  <c r="K12" i="1"/>
  <c r="H12" i="1"/>
  <c r="Z10" i="1"/>
  <c r="Q10" i="1"/>
  <c r="N10" i="1"/>
  <c r="K10" i="1"/>
  <c r="H10" i="1"/>
  <c r="Z9" i="1"/>
  <c r="U9" i="1"/>
  <c r="Q9" i="1"/>
  <c r="N9" i="1"/>
  <c r="K9" i="1"/>
  <c r="H9" i="1"/>
  <c r="Z8" i="1"/>
  <c r="Q8" i="1"/>
  <c r="N8" i="1"/>
  <c r="K8" i="1"/>
  <c r="H8" i="1"/>
  <c r="U10" i="1" l="1"/>
</calcChain>
</file>

<file path=xl/sharedStrings.xml><?xml version="1.0" encoding="utf-8"?>
<sst xmlns="http://schemas.openxmlformats.org/spreadsheetml/2006/main" count="109" uniqueCount="79">
  <si>
    <t>계</t>
  </si>
  <si>
    <t>단체
등록번호</t>
  </si>
  <si>
    <t>단체
등록일</t>
  </si>
  <si>
    <t>대표자</t>
  </si>
  <si>
    <t>전화번호</t>
  </si>
  <si>
    <t>E-mail</t>
  </si>
  <si>
    <t>주   소</t>
  </si>
  <si>
    <t>비고</t>
  </si>
  <si>
    <t>&lt;예시&gt;4</t>
  </si>
  <si>
    <t>&lt;예시&gt;5</t>
  </si>
  <si>
    <r>
      <t>&lt;서식1&gt;</t>
    </r>
    <r>
      <rPr>
        <sz val="11"/>
        <color rgb="FFFF0000"/>
        <rFont val="맑은 고딕"/>
        <family val="3"/>
        <charset val="129"/>
        <scheme val="minor"/>
      </rPr>
      <t xml:space="preserve"> * 서식 변경 금지</t>
    </r>
    <phoneticPr fontId="3" type="noConversion"/>
  </si>
  <si>
    <t>연번</t>
    <phoneticPr fontId="4" type="noConversion"/>
  </si>
  <si>
    <t>신청단체</t>
    <phoneticPr fontId="4" type="noConversion"/>
  </si>
  <si>
    <t>표창(상)명
(행사명)</t>
    <phoneticPr fontId="5" type="noConversion"/>
  </si>
  <si>
    <t>개최시기</t>
    <phoneticPr fontId="3" type="noConversion"/>
  </si>
  <si>
    <t>구분
(표창,상장,
후원명칭,
신규)</t>
    <phoneticPr fontId="4" type="noConversion"/>
  </si>
  <si>
    <t>법인 
허가번호
(등록관청)</t>
    <phoneticPr fontId="5" type="noConversion"/>
  </si>
  <si>
    <t>법인 
허가일자</t>
    <phoneticPr fontId="5" type="noConversion"/>
  </si>
  <si>
    <t>유형
(택일)</t>
    <phoneticPr fontId="3" type="noConversion"/>
  </si>
  <si>
    <t>주된사업
(정관 상 주요사업)</t>
    <phoneticPr fontId="3" type="noConversion"/>
  </si>
  <si>
    <t>담당자</t>
    <phoneticPr fontId="3" type="noConversion"/>
  </si>
  <si>
    <t>우편번호</t>
    <phoneticPr fontId="3" type="noConversion"/>
  </si>
  <si>
    <t>합계</t>
    <phoneticPr fontId="4" type="noConversion"/>
  </si>
  <si>
    <t>표창장</t>
    <phoneticPr fontId="4" type="noConversion"/>
  </si>
  <si>
    <t>상장</t>
    <phoneticPr fontId="4" type="noConversion"/>
  </si>
  <si>
    <t>소계</t>
    <phoneticPr fontId="4" type="noConversion"/>
  </si>
  <si>
    <t>수상자</t>
    <phoneticPr fontId="4" type="noConversion"/>
  </si>
  <si>
    <t>표창</t>
    <phoneticPr fontId="4" type="noConversion"/>
  </si>
  <si>
    <t>상장</t>
    <phoneticPr fontId="5" type="noConversion"/>
  </si>
  <si>
    <t>계</t>
    <phoneticPr fontId="5" type="noConversion"/>
  </si>
  <si>
    <t>표창</t>
    <phoneticPr fontId="5" type="noConversion"/>
  </si>
  <si>
    <t>상장</t>
    <phoneticPr fontId="3" type="noConversion"/>
  </si>
  <si>
    <t>후원
명칭</t>
    <phoneticPr fontId="5" type="noConversion"/>
  </si>
  <si>
    <t>기관</t>
    <phoneticPr fontId="4" type="noConversion"/>
  </si>
  <si>
    <t>교직원</t>
    <phoneticPr fontId="4" type="noConversion"/>
  </si>
  <si>
    <t>일반</t>
    <phoneticPr fontId="4" type="noConversion"/>
  </si>
  <si>
    <t>단체</t>
    <phoneticPr fontId="4" type="noConversion"/>
  </si>
  <si>
    <t>청소년</t>
    <phoneticPr fontId="4" type="noConversion"/>
  </si>
  <si>
    <t>참가인원</t>
    <phoneticPr fontId="4" type="noConversion"/>
  </si>
  <si>
    <t>&lt;예시&gt;1</t>
    <phoneticPr fontId="3" type="noConversion"/>
  </si>
  <si>
    <t>***</t>
    <phoneticPr fontId="3" type="noConversion"/>
  </si>
  <si>
    <t>표창,상장</t>
    <phoneticPr fontId="3" type="noConversion"/>
  </si>
  <si>
    <t>신청</t>
    <phoneticPr fontId="3" type="noConversion"/>
  </si>
  <si>
    <t>76
(여성가족부)</t>
    <phoneticPr fontId="5" type="noConversion"/>
  </si>
  <si>
    <t>2011.01.04</t>
    <phoneticPr fontId="3" type="noConversion"/>
  </si>
  <si>
    <t>2010.1.20</t>
    <phoneticPr fontId="3" type="noConversion"/>
  </si>
  <si>
    <t xml:space="preserve">특수,사단,재단,
비영리민간단체 </t>
    <phoneticPr fontId="3" type="noConversion"/>
  </si>
  <si>
    <t>박**</t>
    <phoneticPr fontId="3" type="noConversion"/>
  </si>
  <si>
    <t>○ 청소년 심신훈련 및 체험활동 프로그램 개발 및 운영사업 등</t>
    <phoneticPr fontId="3" type="noConversion"/>
  </si>
  <si>
    <t>김**</t>
    <phoneticPr fontId="3" type="noConversion"/>
  </si>
  <si>
    <t>02-2100-****</t>
    <phoneticPr fontId="3" type="noConversion"/>
  </si>
  <si>
    <t>***@hanmail.net</t>
    <phoneticPr fontId="3" type="noConversion"/>
  </si>
  <si>
    <t>01317</t>
    <phoneticPr fontId="3" type="noConversion"/>
  </si>
  <si>
    <t>서울 ***</t>
    <phoneticPr fontId="3" type="noConversion"/>
  </si>
  <si>
    <t>&lt;예시&gt;2</t>
    <phoneticPr fontId="3" type="noConversion"/>
  </si>
  <si>
    <t>표창</t>
    <phoneticPr fontId="3" type="noConversion"/>
  </si>
  <si>
    <t>미신청</t>
    <phoneticPr fontId="3" type="noConversion"/>
  </si>
  <si>
    <t>&lt;예시&gt;3</t>
    <phoneticPr fontId="3" type="noConversion"/>
  </si>
  <si>
    <t>후원명칭</t>
    <phoneticPr fontId="3" type="noConversion"/>
  </si>
  <si>
    <t>신규</t>
    <phoneticPr fontId="3" type="noConversion"/>
  </si>
  <si>
    <t>계</t>
    <phoneticPr fontId="3" type="noConversion"/>
  </si>
  <si>
    <t>광역
시.도수</t>
    <phoneticPr fontId="4" type="noConversion"/>
  </si>
  <si>
    <t>3개 시도</t>
    <phoneticPr fontId="3" type="noConversion"/>
  </si>
  <si>
    <t>17개 시도</t>
    <phoneticPr fontId="3" type="noConversion"/>
  </si>
  <si>
    <t>16개 시도</t>
    <phoneticPr fontId="3" type="noConversion"/>
  </si>
  <si>
    <t>10개 시도</t>
    <phoneticPr fontId="3" type="noConversion"/>
  </si>
  <si>
    <t>참가
시.도수</t>
    <phoneticPr fontId="4" type="noConversion"/>
  </si>
  <si>
    <t>시상 규모(단위 : 점)</t>
    <phoneticPr fontId="4" type="noConversion"/>
  </si>
  <si>
    <t>2022년 승인(단위 : 점)</t>
    <phoneticPr fontId="4" type="noConversion"/>
  </si>
  <si>
    <t>2025년 여성가족부장관 포상(표창장),시상(상장) 및 후원명칭 신청현황(총괄)</t>
    <phoneticPr fontId="4" type="noConversion"/>
  </si>
  <si>
    <t>2025년 행사규모</t>
    <phoneticPr fontId="3" type="noConversion"/>
  </si>
  <si>
    <t>2023년 승인(단위 : 점)</t>
    <phoneticPr fontId="4" type="noConversion"/>
  </si>
  <si>
    <t>2024년 승인(단위 : 점)</t>
    <phoneticPr fontId="5" type="noConversion"/>
  </si>
  <si>
    <t>2025년 요구(단위 : 점)</t>
    <phoneticPr fontId="4" type="noConversion"/>
  </si>
  <si>
    <t>2024년 
행사 규모</t>
    <phoneticPr fontId="4" type="noConversion"/>
  </si>
  <si>
    <t>2025.5월
(예정)</t>
    <phoneticPr fontId="3" type="noConversion"/>
  </si>
  <si>
    <t>2025.5.5</t>
    <phoneticPr fontId="3" type="noConversion"/>
  </si>
  <si>
    <t>2025.10.1</t>
    <phoneticPr fontId="3" type="noConversion"/>
  </si>
  <si>
    <t>2025.12.24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</si>
</sst>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u/>
      <sz val="9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right" vertical="center"/>
    </xf>
    <xf numFmtId="41" fontId="7" fillId="0" borderId="2" xfId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right" vertical="center" wrapText="1"/>
    </xf>
    <xf numFmtId="0" fontId="11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1" fontId="7" fillId="0" borderId="7" xfId="1" applyFont="1" applyFill="1" applyBorder="1" applyAlignment="1">
      <alignment horizontal="right" vertical="center"/>
    </xf>
    <xf numFmtId="41" fontId="7" fillId="0" borderId="8" xfId="1" applyFont="1" applyFill="1" applyBorder="1" applyAlignment="1">
      <alignment horizontal="right" vertical="center"/>
    </xf>
    <xf numFmtId="41" fontId="7" fillId="0" borderId="9" xfId="1" applyFont="1" applyFill="1" applyBorder="1" applyAlignment="1">
      <alignment horizontal="right" vertical="center"/>
    </xf>
    <xf numFmtId="41" fontId="7" fillId="0" borderId="10" xfId="1" applyFont="1" applyFill="1" applyBorder="1" applyAlignment="1">
      <alignment horizontal="right" vertical="center"/>
    </xf>
    <xf numFmtId="41" fontId="7" fillId="0" borderId="11" xfId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41" fontId="11" fillId="5" borderId="1" xfId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41" fontId="11" fillId="3" borderId="1" xfId="1" applyFont="1" applyFill="1" applyBorder="1" applyAlignment="1">
      <alignment horizontal="center" vertical="center" wrapText="1"/>
    </xf>
    <xf numFmtId="41" fontId="11" fillId="3" borderId="2" xfId="1" applyFont="1" applyFill="1" applyBorder="1" applyAlignment="1">
      <alignment horizontal="center" vertical="center" wrapText="1"/>
    </xf>
    <xf numFmtId="0" fontId="11" fillId="5" borderId="1" xfId="2" applyNumberFormat="1" applyFont="1" applyFill="1" applyBorder="1" applyAlignment="1">
      <alignment horizontal="center" vertical="center"/>
    </xf>
    <xf numFmtId="0" fontId="11" fillId="5" borderId="1" xfId="2" applyNumberFormat="1" applyFont="1" applyFill="1" applyBorder="1" applyAlignment="1">
      <alignment horizontal="center" vertical="center" wrapText="1"/>
    </xf>
    <xf numFmtId="0" fontId="11" fillId="5" borderId="1" xfId="2" applyNumberFormat="1" applyFont="1" applyFill="1" applyBorder="1" applyAlignment="1">
      <alignment horizontal="center" vertical="center" wrapText="1" shrinkToFit="1"/>
    </xf>
  </cellXfs>
  <cellStyles count="4">
    <cellStyle name="쉼표 [0]" xfId="1" builtinId="6"/>
    <cellStyle name="표준" xfId="0" builtinId="0"/>
    <cellStyle name="표준_단체현황-2008년도" xfId="2"/>
    <cellStyle name="하이퍼링크" xfId="3" builtinId="8"/>
  </cellStyles>
  <dxfs count="0"/>
  <tableStyles count="0" defaultTableStyle="TableStyleMedium2" defaultPivotStyle="PivotStyleLight16"/>
  <colors>
    <mruColors>
      <color rgb="FFFF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@hanmai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9"/>
  <sheetViews>
    <sheetView tabSelected="1" zoomScaleNormal="100" workbookViewId="0">
      <pane xSplit="7" ySplit="8" topLeftCell="AE9" activePane="bottomRight" state="frozen"/>
      <selection pane="topRight" activeCell="F1" sqref="F1"/>
      <selection pane="bottomLeft" activeCell="A6" sqref="A6"/>
      <selection pane="bottomRight" activeCell="AP20" sqref="AP20"/>
    </sheetView>
  </sheetViews>
  <sheetFormatPr defaultRowHeight="16.5" x14ac:dyDescent="0.3"/>
  <cols>
    <col min="1" max="1" width="6.25" customWidth="1"/>
    <col min="2" max="2" width="9.25" customWidth="1"/>
    <col min="3" max="3" width="20.125" customWidth="1"/>
    <col min="4" max="5" width="7.25" customWidth="1"/>
    <col min="6" max="6" width="7.875" customWidth="1"/>
    <col min="7" max="7" width="8.75" customWidth="1"/>
    <col min="8" max="29" width="5.75" customWidth="1"/>
    <col min="30" max="30" width="10.75" customWidth="1"/>
    <col min="31" max="31" width="7.625" bestFit="1" customWidth="1"/>
    <col min="32" max="32" width="6.5" customWidth="1"/>
    <col min="33" max="33" width="9.5" customWidth="1"/>
    <col min="34" max="34" width="7.75" customWidth="1"/>
    <col min="35" max="35" width="7.125" customWidth="1"/>
    <col min="36" max="36" width="7.875" customWidth="1"/>
    <col min="37" max="37" width="11.375" customWidth="1"/>
    <col min="38" max="38" width="8.25" customWidth="1"/>
    <col min="39" max="39" width="38.125" customWidth="1"/>
    <col min="40" max="40" width="8.625" style="17" customWidth="1"/>
    <col min="41" max="41" width="8.75" style="17"/>
    <col min="42" max="42" width="15.75" style="17" customWidth="1"/>
    <col min="43" max="45" width="8.75" style="17"/>
  </cols>
  <sheetData>
    <row r="1" spans="1:45" x14ac:dyDescent="0.3">
      <c r="A1" t="s">
        <v>10</v>
      </c>
    </row>
    <row r="2" spans="1:45" ht="32.25" thickBot="1" x14ac:dyDescent="0.35">
      <c r="A2" s="1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5" s="15" customFormat="1" ht="15" customHeight="1" x14ac:dyDescent="0.3">
      <c r="A3" s="26" t="s">
        <v>11</v>
      </c>
      <c r="B3" s="26" t="s">
        <v>12</v>
      </c>
      <c r="C3" s="26" t="s">
        <v>13</v>
      </c>
      <c r="D3" s="26" t="s">
        <v>70</v>
      </c>
      <c r="E3" s="26"/>
      <c r="F3" s="26" t="s">
        <v>14</v>
      </c>
      <c r="G3" s="26" t="s">
        <v>15</v>
      </c>
      <c r="H3" s="25" t="s">
        <v>68</v>
      </c>
      <c r="I3" s="25"/>
      <c r="J3" s="25"/>
      <c r="K3" s="25" t="s">
        <v>71</v>
      </c>
      <c r="L3" s="25"/>
      <c r="M3" s="25"/>
      <c r="N3" s="25" t="s">
        <v>72</v>
      </c>
      <c r="O3" s="25"/>
      <c r="P3" s="25"/>
      <c r="Q3" s="32" t="s">
        <v>73</v>
      </c>
      <c r="R3" s="32"/>
      <c r="S3" s="32"/>
      <c r="T3" s="33"/>
      <c r="U3" s="27" t="s">
        <v>67</v>
      </c>
      <c r="V3" s="28"/>
      <c r="W3" s="28"/>
      <c r="X3" s="28"/>
      <c r="Y3" s="28"/>
      <c r="Z3" s="28"/>
      <c r="AA3" s="28"/>
      <c r="AB3" s="28"/>
      <c r="AC3" s="28"/>
      <c r="AD3" s="29"/>
      <c r="AE3" s="24" t="s">
        <v>74</v>
      </c>
      <c r="AF3" s="26"/>
      <c r="AG3" s="35" t="s">
        <v>16</v>
      </c>
      <c r="AH3" s="35" t="s">
        <v>17</v>
      </c>
      <c r="AI3" s="35" t="s">
        <v>1</v>
      </c>
      <c r="AJ3" s="35" t="s">
        <v>2</v>
      </c>
      <c r="AK3" s="35" t="s">
        <v>18</v>
      </c>
      <c r="AL3" s="34" t="s">
        <v>3</v>
      </c>
      <c r="AM3" s="35" t="s">
        <v>19</v>
      </c>
      <c r="AN3" s="35" t="s">
        <v>20</v>
      </c>
      <c r="AO3" s="34" t="s">
        <v>4</v>
      </c>
      <c r="AP3" s="34" t="s">
        <v>5</v>
      </c>
      <c r="AQ3" s="36" t="s">
        <v>21</v>
      </c>
      <c r="AR3" s="34" t="s">
        <v>6</v>
      </c>
      <c r="AS3" s="35" t="s">
        <v>7</v>
      </c>
    </row>
    <row r="4" spans="1:45" s="15" customFormat="1" ht="15" customHeight="1" x14ac:dyDescent="0.3">
      <c r="A4" s="26"/>
      <c r="B4" s="26"/>
      <c r="C4" s="26"/>
      <c r="D4" s="26"/>
      <c r="E4" s="26"/>
      <c r="F4" s="26"/>
      <c r="G4" s="26"/>
      <c r="H4" s="25"/>
      <c r="I4" s="25"/>
      <c r="J4" s="25"/>
      <c r="K4" s="25"/>
      <c r="L4" s="25"/>
      <c r="M4" s="25"/>
      <c r="N4" s="25"/>
      <c r="O4" s="25"/>
      <c r="P4" s="25"/>
      <c r="Q4" s="32"/>
      <c r="R4" s="32"/>
      <c r="S4" s="32"/>
      <c r="T4" s="33"/>
      <c r="U4" s="30" t="s">
        <v>22</v>
      </c>
      <c r="V4" s="23" t="s">
        <v>23</v>
      </c>
      <c r="W4" s="23"/>
      <c r="X4" s="23"/>
      <c r="Y4" s="23"/>
      <c r="Z4" s="23" t="s">
        <v>24</v>
      </c>
      <c r="AA4" s="23"/>
      <c r="AB4" s="23"/>
      <c r="AC4" s="23"/>
      <c r="AD4" s="31"/>
      <c r="AE4" s="24"/>
      <c r="AF4" s="26"/>
      <c r="AG4" s="35"/>
      <c r="AH4" s="35"/>
      <c r="AI4" s="35"/>
      <c r="AJ4" s="35"/>
      <c r="AK4" s="35"/>
      <c r="AL4" s="34"/>
      <c r="AM4" s="35"/>
      <c r="AN4" s="35"/>
      <c r="AO4" s="34"/>
      <c r="AP4" s="34"/>
      <c r="AQ4" s="36"/>
      <c r="AR4" s="34"/>
      <c r="AS4" s="35"/>
    </row>
    <row r="5" spans="1:45" s="15" customFormat="1" ht="15" customHeight="1" x14ac:dyDescent="0.3">
      <c r="A5" s="2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32"/>
      <c r="R5" s="32"/>
      <c r="S5" s="32"/>
      <c r="T5" s="33"/>
      <c r="U5" s="30"/>
      <c r="V5" s="23" t="s">
        <v>25</v>
      </c>
      <c r="W5" s="23" t="s">
        <v>26</v>
      </c>
      <c r="X5" s="23"/>
      <c r="Y5" s="23"/>
      <c r="Z5" s="23" t="s">
        <v>25</v>
      </c>
      <c r="AA5" s="23" t="s">
        <v>26</v>
      </c>
      <c r="AB5" s="23"/>
      <c r="AC5" s="23"/>
      <c r="AD5" s="31"/>
      <c r="AE5" s="24"/>
      <c r="AF5" s="26"/>
      <c r="AG5" s="35"/>
      <c r="AH5" s="35"/>
      <c r="AI5" s="35"/>
      <c r="AJ5" s="35"/>
      <c r="AK5" s="35"/>
      <c r="AL5" s="34"/>
      <c r="AM5" s="35"/>
      <c r="AN5" s="35"/>
      <c r="AO5" s="34"/>
      <c r="AP5" s="34"/>
      <c r="AQ5" s="36"/>
      <c r="AR5" s="34"/>
      <c r="AS5" s="35"/>
    </row>
    <row r="6" spans="1:45" s="15" customFormat="1" ht="15" customHeight="1" x14ac:dyDescent="0.3">
      <c r="A6" s="26"/>
      <c r="B6" s="26"/>
      <c r="C6" s="26"/>
      <c r="D6" s="26" t="s">
        <v>66</v>
      </c>
      <c r="E6" s="25" t="s">
        <v>38</v>
      </c>
      <c r="F6" s="26"/>
      <c r="G6" s="26"/>
      <c r="H6" s="25" t="s">
        <v>0</v>
      </c>
      <c r="I6" s="25" t="s">
        <v>27</v>
      </c>
      <c r="J6" s="25" t="s">
        <v>28</v>
      </c>
      <c r="K6" s="25" t="s">
        <v>60</v>
      </c>
      <c r="L6" s="25" t="s">
        <v>27</v>
      </c>
      <c r="M6" s="25" t="s">
        <v>28</v>
      </c>
      <c r="N6" s="25" t="s">
        <v>29</v>
      </c>
      <c r="O6" s="25" t="s">
        <v>30</v>
      </c>
      <c r="P6" s="25" t="s">
        <v>28</v>
      </c>
      <c r="Q6" s="32" t="s">
        <v>0</v>
      </c>
      <c r="R6" s="32" t="s">
        <v>27</v>
      </c>
      <c r="S6" s="32" t="s">
        <v>31</v>
      </c>
      <c r="T6" s="33" t="s">
        <v>32</v>
      </c>
      <c r="U6" s="30"/>
      <c r="V6" s="23"/>
      <c r="W6" s="23" t="s">
        <v>33</v>
      </c>
      <c r="X6" s="23" t="s">
        <v>34</v>
      </c>
      <c r="Y6" s="23" t="s">
        <v>35</v>
      </c>
      <c r="Z6" s="23"/>
      <c r="AA6" s="23" t="s">
        <v>33</v>
      </c>
      <c r="AB6" s="23" t="s">
        <v>36</v>
      </c>
      <c r="AC6" s="23" t="s">
        <v>37</v>
      </c>
      <c r="AD6" s="31" t="s">
        <v>35</v>
      </c>
      <c r="AE6" s="24" t="s">
        <v>61</v>
      </c>
      <c r="AF6" s="25" t="s">
        <v>38</v>
      </c>
      <c r="AG6" s="35"/>
      <c r="AH6" s="35"/>
      <c r="AI6" s="35"/>
      <c r="AJ6" s="35"/>
      <c r="AK6" s="35"/>
      <c r="AL6" s="34"/>
      <c r="AM6" s="35"/>
      <c r="AN6" s="35"/>
      <c r="AO6" s="34"/>
      <c r="AP6" s="34"/>
      <c r="AQ6" s="36"/>
      <c r="AR6" s="34"/>
      <c r="AS6" s="35"/>
    </row>
    <row r="7" spans="1:45" s="15" customFormat="1" ht="15" customHeight="1" x14ac:dyDescent="0.3">
      <c r="A7" s="26"/>
      <c r="B7" s="26"/>
      <c r="C7" s="26"/>
      <c r="D7" s="26"/>
      <c r="E7" s="25"/>
      <c r="F7" s="26"/>
      <c r="G7" s="26"/>
      <c r="H7" s="25"/>
      <c r="I7" s="25"/>
      <c r="J7" s="25"/>
      <c r="K7" s="25"/>
      <c r="L7" s="25"/>
      <c r="M7" s="25"/>
      <c r="N7" s="25"/>
      <c r="O7" s="25"/>
      <c r="P7" s="25"/>
      <c r="Q7" s="32"/>
      <c r="R7" s="32"/>
      <c r="S7" s="32"/>
      <c r="T7" s="33"/>
      <c r="U7" s="30"/>
      <c r="V7" s="23"/>
      <c r="W7" s="23"/>
      <c r="X7" s="23"/>
      <c r="Y7" s="23"/>
      <c r="Z7" s="23"/>
      <c r="AA7" s="23"/>
      <c r="AB7" s="23"/>
      <c r="AC7" s="23"/>
      <c r="AD7" s="31"/>
      <c r="AE7" s="24"/>
      <c r="AF7" s="25"/>
      <c r="AG7" s="35"/>
      <c r="AH7" s="35"/>
      <c r="AI7" s="35"/>
      <c r="AJ7" s="35"/>
      <c r="AK7" s="35"/>
      <c r="AL7" s="34"/>
      <c r="AM7" s="35"/>
      <c r="AN7" s="35"/>
      <c r="AO7" s="34"/>
      <c r="AP7" s="34"/>
      <c r="AQ7" s="36"/>
      <c r="AR7" s="34"/>
      <c r="AS7" s="35"/>
    </row>
    <row r="8" spans="1:45" s="8" customFormat="1" ht="25.15" customHeight="1" x14ac:dyDescent="0.3">
      <c r="A8" s="7" t="s">
        <v>39</v>
      </c>
      <c r="B8" s="7" t="s">
        <v>40</v>
      </c>
      <c r="C8" s="7" t="s">
        <v>40</v>
      </c>
      <c r="D8" s="2" t="s">
        <v>62</v>
      </c>
      <c r="E8" s="6">
        <v>100</v>
      </c>
      <c r="F8" s="7" t="s">
        <v>75</v>
      </c>
      <c r="G8" s="2" t="s">
        <v>41</v>
      </c>
      <c r="H8" s="3">
        <f>I8+J8</f>
        <v>2</v>
      </c>
      <c r="I8" s="3">
        <v>1</v>
      </c>
      <c r="J8" s="3">
        <v>1</v>
      </c>
      <c r="K8" s="3">
        <f>L8+M8</f>
        <v>2</v>
      </c>
      <c r="L8" s="3">
        <v>1</v>
      </c>
      <c r="M8" s="3">
        <v>1</v>
      </c>
      <c r="N8" s="3">
        <f>O8+P8</f>
        <v>2</v>
      </c>
      <c r="O8" s="3">
        <v>1</v>
      </c>
      <c r="P8" s="3">
        <v>1</v>
      </c>
      <c r="Q8" s="3">
        <f>R8+S8</f>
        <v>4</v>
      </c>
      <c r="R8" s="3">
        <v>2</v>
      </c>
      <c r="S8" s="3">
        <v>2</v>
      </c>
      <c r="T8" s="4" t="s">
        <v>42</v>
      </c>
      <c r="U8" s="18">
        <f>SUM(V8,Z8)</f>
        <v>0</v>
      </c>
      <c r="V8" s="3">
        <f>SUM(W8:Y8)</f>
        <v>0</v>
      </c>
      <c r="W8" s="3"/>
      <c r="X8" s="3"/>
      <c r="Y8" s="3"/>
      <c r="Z8" s="3">
        <f>AA8+AB8+AC8+AD8</f>
        <v>0</v>
      </c>
      <c r="AA8" s="3"/>
      <c r="AB8" s="3"/>
      <c r="AC8" s="3"/>
      <c r="AD8" s="19"/>
      <c r="AE8" s="5" t="s">
        <v>62</v>
      </c>
      <c r="AF8" s="6">
        <v>100</v>
      </c>
      <c r="AG8" s="9" t="s">
        <v>43</v>
      </c>
      <c r="AH8" s="10" t="s">
        <v>44</v>
      </c>
      <c r="AI8" s="10">
        <v>137</v>
      </c>
      <c r="AJ8" s="10" t="s">
        <v>45</v>
      </c>
      <c r="AK8" s="7" t="s">
        <v>46</v>
      </c>
      <c r="AL8" s="10" t="s">
        <v>47</v>
      </c>
      <c r="AM8" s="11" t="s">
        <v>48</v>
      </c>
      <c r="AN8" s="2" t="s">
        <v>49</v>
      </c>
      <c r="AO8" s="2" t="s">
        <v>50</v>
      </c>
      <c r="AP8" s="13" t="s">
        <v>51</v>
      </c>
      <c r="AQ8" s="12" t="s">
        <v>52</v>
      </c>
      <c r="AR8" s="2" t="s">
        <v>53</v>
      </c>
      <c r="AS8" s="2"/>
    </row>
    <row r="9" spans="1:45" s="8" customFormat="1" ht="25.15" customHeight="1" x14ac:dyDescent="0.3">
      <c r="A9" s="7" t="s">
        <v>54</v>
      </c>
      <c r="B9" s="7" t="s">
        <v>40</v>
      </c>
      <c r="C9" s="7" t="s">
        <v>40</v>
      </c>
      <c r="D9" s="2" t="s">
        <v>63</v>
      </c>
      <c r="E9" s="6">
        <v>1000</v>
      </c>
      <c r="F9" s="7" t="s">
        <v>76</v>
      </c>
      <c r="G9" s="2" t="s">
        <v>55</v>
      </c>
      <c r="H9" s="3">
        <f t="shared" ref="H9:H12" si="0">I9+J9</f>
        <v>1</v>
      </c>
      <c r="I9" s="3">
        <v>1</v>
      </c>
      <c r="J9" s="3"/>
      <c r="K9" s="3">
        <f t="shared" ref="K9:K12" si="1">L9+M9</f>
        <v>1</v>
      </c>
      <c r="L9" s="3">
        <v>1</v>
      </c>
      <c r="M9" s="3"/>
      <c r="N9" s="3">
        <f t="shared" ref="N9:N12" si="2">O9+P9</f>
        <v>1</v>
      </c>
      <c r="O9" s="3">
        <v>1</v>
      </c>
      <c r="P9" s="3"/>
      <c r="Q9" s="3">
        <f t="shared" ref="Q9:Q10" si="3">R9+S9</f>
        <v>2</v>
      </c>
      <c r="R9" s="3">
        <v>2</v>
      </c>
      <c r="S9" s="3"/>
      <c r="T9" s="4" t="s">
        <v>56</v>
      </c>
      <c r="U9" s="18">
        <f t="shared" ref="U9:U12" si="4">V9*Z9</f>
        <v>0</v>
      </c>
      <c r="V9" s="3">
        <f t="shared" ref="V9:V11" si="5">SUM(W9:Y9)</f>
        <v>0</v>
      </c>
      <c r="W9" s="3"/>
      <c r="X9" s="3"/>
      <c r="Y9" s="3"/>
      <c r="Z9" s="3">
        <f t="shared" ref="Z9:Z12" si="6">AA9+AB9+AC9+AD9</f>
        <v>0</v>
      </c>
      <c r="AA9" s="3"/>
      <c r="AB9" s="3"/>
      <c r="AC9" s="3"/>
      <c r="AD9" s="19"/>
      <c r="AE9" s="5" t="s">
        <v>63</v>
      </c>
      <c r="AF9" s="6">
        <v>1000</v>
      </c>
      <c r="AG9" s="11"/>
      <c r="AH9" s="11"/>
      <c r="AI9" s="11"/>
      <c r="AJ9" s="11"/>
      <c r="AK9" s="11"/>
      <c r="AL9" s="11"/>
      <c r="AM9" s="11"/>
      <c r="AN9" s="2"/>
      <c r="AO9" s="2"/>
      <c r="AP9" s="2"/>
      <c r="AQ9" s="12"/>
      <c r="AR9" s="2"/>
      <c r="AS9" s="2"/>
    </row>
    <row r="10" spans="1:45" s="8" customFormat="1" ht="25.15" customHeight="1" x14ac:dyDescent="0.3">
      <c r="A10" s="7" t="s">
        <v>57</v>
      </c>
      <c r="B10" s="7" t="s">
        <v>40</v>
      </c>
      <c r="C10" s="7" t="s">
        <v>40</v>
      </c>
      <c r="D10" s="2" t="s">
        <v>65</v>
      </c>
      <c r="E10" s="6">
        <v>20</v>
      </c>
      <c r="F10" s="7" t="s">
        <v>77</v>
      </c>
      <c r="G10" s="2" t="s">
        <v>31</v>
      </c>
      <c r="H10" s="3">
        <f t="shared" si="0"/>
        <v>1</v>
      </c>
      <c r="I10" s="14"/>
      <c r="J10" s="14">
        <v>1</v>
      </c>
      <c r="K10" s="3">
        <f t="shared" si="1"/>
        <v>1</v>
      </c>
      <c r="L10" s="14"/>
      <c r="M10" s="14">
        <v>1</v>
      </c>
      <c r="N10" s="3">
        <f t="shared" si="2"/>
        <v>1</v>
      </c>
      <c r="O10" s="3"/>
      <c r="P10" s="3">
        <v>1</v>
      </c>
      <c r="Q10" s="3">
        <f t="shared" si="3"/>
        <v>1</v>
      </c>
      <c r="R10" s="3"/>
      <c r="S10" s="3">
        <v>1</v>
      </c>
      <c r="T10" s="4" t="s">
        <v>42</v>
      </c>
      <c r="U10" s="18">
        <f t="shared" si="4"/>
        <v>0</v>
      </c>
      <c r="V10" s="3">
        <f t="shared" si="5"/>
        <v>0</v>
      </c>
      <c r="W10" s="3"/>
      <c r="X10" s="3"/>
      <c r="Y10" s="3"/>
      <c r="Z10" s="3">
        <f t="shared" si="6"/>
        <v>0</v>
      </c>
      <c r="AA10" s="3"/>
      <c r="AB10" s="3"/>
      <c r="AC10" s="3"/>
      <c r="AD10" s="19"/>
      <c r="AE10" s="5" t="s">
        <v>65</v>
      </c>
      <c r="AF10" s="6">
        <v>20</v>
      </c>
      <c r="AG10" s="11"/>
      <c r="AH10" s="11"/>
      <c r="AI10" s="11"/>
      <c r="AJ10" s="11"/>
      <c r="AK10" s="11"/>
      <c r="AL10" s="11"/>
      <c r="AM10" s="11"/>
      <c r="AN10" s="2"/>
      <c r="AO10" s="2"/>
      <c r="AP10" s="2"/>
      <c r="AQ10" s="12"/>
      <c r="AR10" s="2"/>
      <c r="AS10" s="2"/>
    </row>
    <row r="11" spans="1:45" s="8" customFormat="1" ht="25.15" customHeight="1" x14ac:dyDescent="0.3">
      <c r="A11" s="7" t="s">
        <v>8</v>
      </c>
      <c r="B11" s="7" t="s">
        <v>40</v>
      </c>
      <c r="C11" s="7" t="s">
        <v>40</v>
      </c>
      <c r="D11" s="2" t="s">
        <v>64</v>
      </c>
      <c r="E11" s="6">
        <v>1000</v>
      </c>
      <c r="F11" s="7" t="s">
        <v>77</v>
      </c>
      <c r="G11" s="2" t="s">
        <v>58</v>
      </c>
      <c r="H11" s="3"/>
      <c r="I11" s="14"/>
      <c r="J11" s="14"/>
      <c r="K11" s="3"/>
      <c r="L11" s="14"/>
      <c r="M11" s="14"/>
      <c r="N11" s="3"/>
      <c r="O11" s="3"/>
      <c r="P11" s="3"/>
      <c r="Q11" s="3">
        <f t="shared" ref="Q11" si="7">R11+S11</f>
        <v>1</v>
      </c>
      <c r="R11" s="3"/>
      <c r="S11" s="3">
        <v>1</v>
      </c>
      <c r="T11" s="4" t="s">
        <v>42</v>
      </c>
      <c r="U11" s="18">
        <f t="shared" ref="U11" si="8">V11*Z11</f>
        <v>0</v>
      </c>
      <c r="V11" s="3">
        <f t="shared" si="5"/>
        <v>0</v>
      </c>
      <c r="W11" s="3"/>
      <c r="X11" s="3"/>
      <c r="Y11" s="3"/>
      <c r="Z11" s="3">
        <f t="shared" si="6"/>
        <v>0</v>
      </c>
      <c r="AA11" s="3"/>
      <c r="AB11" s="3"/>
      <c r="AC11" s="3"/>
      <c r="AD11" s="19"/>
      <c r="AE11" s="5" t="s">
        <v>64</v>
      </c>
      <c r="AF11" s="6">
        <v>1000</v>
      </c>
      <c r="AG11" s="11"/>
      <c r="AH11" s="11"/>
      <c r="AI11" s="11"/>
      <c r="AJ11" s="11"/>
      <c r="AK11" s="11"/>
      <c r="AL11" s="11"/>
      <c r="AM11" s="11"/>
      <c r="AN11" s="2"/>
      <c r="AO11" s="2"/>
      <c r="AP11" s="2"/>
      <c r="AQ11" s="12"/>
      <c r="AR11" s="2"/>
      <c r="AS11" s="2"/>
    </row>
    <row r="12" spans="1:45" s="8" customFormat="1" ht="25.15" customHeight="1" thickBot="1" x14ac:dyDescent="0.35">
      <c r="A12" s="7" t="s">
        <v>9</v>
      </c>
      <c r="B12" s="7" t="s">
        <v>40</v>
      </c>
      <c r="C12" s="7" t="s">
        <v>40</v>
      </c>
      <c r="D12" s="2" t="s">
        <v>64</v>
      </c>
      <c r="E12" s="6">
        <v>10000</v>
      </c>
      <c r="F12" s="7" t="s">
        <v>78</v>
      </c>
      <c r="G12" s="2" t="s">
        <v>59</v>
      </c>
      <c r="H12" s="3">
        <f t="shared" si="0"/>
        <v>0</v>
      </c>
      <c r="I12" s="14"/>
      <c r="J12" s="14"/>
      <c r="K12" s="3">
        <f t="shared" si="1"/>
        <v>0</v>
      </c>
      <c r="L12" s="14"/>
      <c r="M12" s="14"/>
      <c r="N12" s="3">
        <f t="shared" si="2"/>
        <v>0</v>
      </c>
      <c r="O12" s="3"/>
      <c r="P12" s="3"/>
      <c r="Q12" s="3">
        <f>R12+S12</f>
        <v>2</v>
      </c>
      <c r="R12" s="3">
        <v>1</v>
      </c>
      <c r="S12" s="3">
        <v>1</v>
      </c>
      <c r="T12" s="4" t="s">
        <v>56</v>
      </c>
      <c r="U12" s="20">
        <f t="shared" si="4"/>
        <v>0</v>
      </c>
      <c r="V12" s="21">
        <f t="shared" ref="V12" si="9">SUM(W12:Y12)</f>
        <v>0</v>
      </c>
      <c r="W12" s="21"/>
      <c r="X12" s="21"/>
      <c r="Y12" s="21"/>
      <c r="Z12" s="21">
        <f t="shared" si="6"/>
        <v>0</v>
      </c>
      <c r="AA12" s="21"/>
      <c r="AB12" s="21"/>
      <c r="AC12" s="21"/>
      <c r="AD12" s="22"/>
      <c r="AE12" s="5" t="s">
        <v>64</v>
      </c>
      <c r="AF12" s="6">
        <v>10000</v>
      </c>
      <c r="AG12" s="11"/>
      <c r="AH12" s="11"/>
      <c r="AI12" s="11"/>
      <c r="AJ12" s="11"/>
      <c r="AK12" s="11"/>
      <c r="AL12" s="11"/>
      <c r="AM12" s="11"/>
      <c r="AN12" s="2"/>
      <c r="AO12" s="2"/>
      <c r="AP12" s="2"/>
      <c r="AQ12" s="12"/>
      <c r="AR12" s="2"/>
      <c r="AS12" s="2"/>
    </row>
    <row r="18" spans="26:26" x14ac:dyDescent="0.3">
      <c r="Z18" s="16"/>
    </row>
    <row r="19" spans="26:26" x14ac:dyDescent="0.3">
      <c r="Z19" s="16"/>
    </row>
  </sheetData>
  <mergeCells count="56">
    <mergeCell ref="AR3:AR7"/>
    <mergeCell ref="AS3:AS7"/>
    <mergeCell ref="AK3:AK7"/>
    <mergeCell ref="F3:F7"/>
    <mergeCell ref="AL3:AL7"/>
    <mergeCell ref="AM3:AM7"/>
    <mergeCell ref="AO3:AO7"/>
    <mergeCell ref="AP3:AP7"/>
    <mergeCell ref="AQ3:AQ7"/>
    <mergeCell ref="AG3:AG7"/>
    <mergeCell ref="AH3:AH7"/>
    <mergeCell ref="AI3:AI7"/>
    <mergeCell ref="AJ3:AJ7"/>
    <mergeCell ref="AN3:AN7"/>
    <mergeCell ref="AC6:AC7"/>
    <mergeCell ref="H3:J5"/>
    <mergeCell ref="K3:M5"/>
    <mergeCell ref="N3:P5"/>
    <mergeCell ref="Q3:T5"/>
    <mergeCell ref="H6:H7"/>
    <mergeCell ref="I6:I7"/>
    <mergeCell ref="J6:J7"/>
    <mergeCell ref="K6:K7"/>
    <mergeCell ref="L6:L7"/>
    <mergeCell ref="S6:S7"/>
    <mergeCell ref="A3:A7"/>
    <mergeCell ref="B3:B7"/>
    <mergeCell ref="C3:C7"/>
    <mergeCell ref="G3:G7"/>
    <mergeCell ref="D3:E5"/>
    <mergeCell ref="D6:D7"/>
    <mergeCell ref="E6:E7"/>
    <mergeCell ref="AA6:AA7"/>
    <mergeCell ref="R6:R7"/>
    <mergeCell ref="T6:T7"/>
    <mergeCell ref="M6:M7"/>
    <mergeCell ref="N6:N7"/>
    <mergeCell ref="O6:O7"/>
    <mergeCell ref="P6:P7"/>
    <mergeCell ref="Q6:Q7"/>
    <mergeCell ref="W5:Y5"/>
    <mergeCell ref="W6:W7"/>
    <mergeCell ref="AE6:AE7"/>
    <mergeCell ref="AF6:AF7"/>
    <mergeCell ref="AE3:AF5"/>
    <mergeCell ref="U3:AD3"/>
    <mergeCell ref="U4:U7"/>
    <mergeCell ref="V4:Y4"/>
    <mergeCell ref="Z4:AD4"/>
    <mergeCell ref="V5:V7"/>
    <mergeCell ref="Z5:Z7"/>
    <mergeCell ref="X6:X7"/>
    <mergeCell ref="Y6:Y7"/>
    <mergeCell ref="AB6:AB7"/>
    <mergeCell ref="AD6:AD7"/>
    <mergeCell ref="AA5:AD5"/>
  </mergeCells>
  <phoneticPr fontId="3" type="noConversion"/>
  <hyperlinks>
    <hyperlink ref="AP8" r:id="rId1"/>
  </hyperlink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mogefuser</cp:lastModifiedBy>
  <cp:lastPrinted>2016-12-12T05:16:28Z</cp:lastPrinted>
  <dcterms:created xsi:type="dcterms:W3CDTF">2015-12-02T06:48:05Z</dcterms:created>
  <dcterms:modified xsi:type="dcterms:W3CDTF">2024-12-02T01:20:40Z</dcterms:modified>
</cp:coreProperties>
</file>